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5440" windowHeight="11055" activeTab="1"/>
  </bookViews>
  <sheets>
    <sheet name="среднегодовая 2021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2" i="4" l="1"/>
  <c r="C16" i="4" l="1"/>
  <c r="C12" i="4"/>
  <c r="C12" i="2" l="1"/>
  <c r="D12" i="2" l="1"/>
  <c r="C16" i="2" l="1"/>
</calcChain>
</file>

<file path=xl/sharedStrings.xml><?xml version="1.0" encoding="utf-8"?>
<sst xmlns="http://schemas.openxmlformats.org/spreadsheetml/2006/main" count="35" uniqueCount="21">
  <si>
    <t>Финансирование, руб</t>
  </si>
  <si>
    <t>Итого</t>
  </si>
  <si>
    <t>Глобальный бюджет</t>
  </si>
  <si>
    <t>Скорая медицинская помощь</t>
  </si>
  <si>
    <t>Вызова</t>
  </si>
  <si>
    <t>Всего по СМО, чел</t>
  </si>
  <si>
    <t>в т.ч.</t>
  </si>
  <si>
    <t>Приложение №____</t>
  </si>
  <si>
    <t>к решению комиссии по разработке ТП ОМС</t>
  </si>
  <si>
    <t>Тромболитическая терапия</t>
  </si>
  <si>
    <t>от "___"_________2017 г. №____</t>
  </si>
  <si>
    <t>Филиал ООО «Капитал Медицинское Страхование» в Еврейской автономной области</t>
  </si>
  <si>
    <t>Дирекция Еврейской АО Хабаровского филиала АО "Страховая компания "СОГАЗ-Мед"</t>
  </si>
  <si>
    <t xml:space="preserve">Скорая медицинская помощь </t>
  </si>
  <si>
    <t>ТФОМС ЕАО</t>
  </si>
  <si>
    <r>
      <rPr>
        <u/>
        <sz val="11"/>
        <color theme="1"/>
        <rFont val="Times New Roman"/>
        <family val="1"/>
        <charset val="204"/>
      </rPr>
      <t>Справочно</t>
    </r>
    <r>
      <rPr>
        <sz val="11"/>
        <color theme="1"/>
        <rFont val="Times New Roman"/>
        <family val="1"/>
        <charset val="204"/>
      </rPr>
      <t xml:space="preserve">:Численность застрахованных лиц на 01.12.2020 (обслуживаемая бригадами СМП), принятая для расчета подушевого норматива финансирования СМП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 2021 год </t>
    </r>
  </si>
  <si>
    <r>
      <rPr>
        <u/>
        <sz val="11"/>
        <color theme="1"/>
        <rFont val="Times New Roman"/>
        <family val="1"/>
        <charset val="204"/>
      </rPr>
      <t>Справочно</t>
    </r>
    <r>
      <rPr>
        <sz val="11"/>
        <color theme="1"/>
        <rFont val="Times New Roman"/>
        <family val="1"/>
        <charset val="204"/>
      </rPr>
      <t xml:space="preserve">:Численность застрахованных лиц на 01.12.2020 (обслуживаемая бригадами СМП), принятая для расчета подушевого норматива финансирования СМП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 2021 год </t>
    </r>
  </si>
  <si>
    <t>Объемы финансирования ОГБУЗ "Станция скорой медицинской помощи",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01.12.2021)</t>
  </si>
  <si>
    <t>Объемы финансирования ОГБУЗ "Станция скорой медицинской помощи" за оказанную медицинскую помощь пролеченным больным, застрахованным за пределами Еврейской автьономной области, с 01 января по 31 декабря 2021 года (с 01.12.2021)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</si>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</sst>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/>
    <xf numFmtId="0" fontId="7" fillId="0" borderId="0" xfId="0" applyFont="1"/>
    <xf numFmtId="0" fontId="8" fillId="2" borderId="1" xfId="0" applyFont="1" applyFill="1" applyBorder="1" applyAlignment="1">
      <alignment horizontal="left" vertical="center" wrapText="1"/>
    </xf>
    <xf numFmtId="164" fontId="8" fillId="2" borderId="1" xfId="5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/>
    <xf numFmtId="0" fontId="10" fillId="0" borderId="0" xfId="0" applyFont="1" applyAlignment="1">
      <alignment vertical="center" wrapText="1"/>
    </xf>
    <xf numFmtId="0" fontId="11" fillId="0" borderId="0" xfId="0" applyFont="1" applyFill="1"/>
    <xf numFmtId="165" fontId="8" fillId="2" borderId="1" xfId="5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0" fontId="12" fillId="0" borderId="0" xfId="0" applyFont="1" applyFill="1"/>
    <xf numFmtId="164" fontId="7" fillId="0" borderId="1" xfId="0" applyNumberFormat="1" applyFont="1" applyFill="1" applyBorder="1"/>
    <xf numFmtId="165" fontId="7" fillId="0" borderId="1" xfId="5" applyNumberFormat="1" applyFont="1" applyFill="1" applyBorder="1" applyAlignment="1">
      <alignment horizontal="center" vertical="center"/>
    </xf>
    <xf numFmtId="0" fontId="7" fillId="0" borderId="0" xfId="0" applyFont="1" applyFill="1"/>
    <xf numFmtId="0" fontId="2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65" fontId="8" fillId="0" borderId="1" xfId="5" applyNumberFormat="1" applyFont="1" applyFill="1" applyBorder="1" applyAlignment="1">
      <alignment horizontal="center" vertical="center" wrapText="1"/>
    </xf>
    <xf numFmtId="164" fontId="8" fillId="0" borderId="1" xfId="5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/>
    <xf numFmtId="0" fontId="6" fillId="0" borderId="0" xfId="0" applyFont="1" applyFill="1" applyBorder="1" applyAlignment="1"/>
    <xf numFmtId="0" fontId="7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/>
    <xf numFmtId="164" fontId="7" fillId="0" borderId="0" xfId="5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12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opLeftCell="A13" zoomScaleNormal="100" zoomScaleSheetLayoutView="100" workbookViewId="0">
      <selection sqref="A1:E29"/>
    </sheetView>
  </sheetViews>
  <sheetFormatPr defaultRowHeight="15" x14ac:dyDescent="0.25"/>
  <cols>
    <col min="1" max="1" width="12.7109375" style="18" customWidth="1"/>
    <col min="2" max="2" width="27.85546875" style="18" customWidth="1"/>
    <col min="3" max="3" width="18.7109375" style="18" customWidth="1"/>
    <col min="4" max="4" width="27.42578125" style="18" customWidth="1"/>
    <col min="5" max="16384" width="9.140625" style="18"/>
  </cols>
  <sheetData>
    <row r="1" spans="1:13" x14ac:dyDescent="0.25">
      <c r="C1" s="15"/>
      <c r="D1" s="40" t="s">
        <v>19</v>
      </c>
      <c r="E1" s="40"/>
    </row>
    <row r="2" spans="1:13" ht="15" customHeight="1" x14ac:dyDescent="0.25">
      <c r="B2" s="19"/>
      <c r="C2" s="40" t="s">
        <v>8</v>
      </c>
      <c r="D2" s="40"/>
      <c r="E2" s="40"/>
      <c r="F2" s="19"/>
      <c r="G2" s="19"/>
      <c r="H2" s="19"/>
      <c r="I2" s="19"/>
      <c r="J2" s="19"/>
      <c r="K2" s="19"/>
    </row>
    <row r="3" spans="1:13" ht="15" customHeight="1" x14ac:dyDescent="0.25">
      <c r="A3" s="19"/>
      <c r="B3" s="19"/>
      <c r="C3" s="40" t="s">
        <v>20</v>
      </c>
      <c r="D3" s="40"/>
      <c r="E3" s="40"/>
      <c r="F3" s="19"/>
      <c r="G3" s="19"/>
      <c r="H3" s="19"/>
      <c r="I3" s="19"/>
      <c r="J3" s="19"/>
      <c r="K3" s="19"/>
    </row>
    <row r="4" spans="1:13" ht="15" customHeight="1" x14ac:dyDescent="0.25">
      <c r="A4" s="19"/>
      <c r="B4" s="19"/>
      <c r="C4" s="20"/>
      <c r="D4" s="20"/>
      <c r="E4" s="20"/>
      <c r="F4" s="19"/>
      <c r="G4" s="19"/>
      <c r="H4" s="19"/>
      <c r="I4" s="19"/>
      <c r="J4" s="19"/>
      <c r="K4" s="19"/>
    </row>
    <row r="5" spans="1:13" ht="80.25" customHeight="1" x14ac:dyDescent="0.25">
      <c r="A5" s="42" t="s">
        <v>17</v>
      </c>
      <c r="B5" s="42"/>
      <c r="C5" s="42"/>
      <c r="D5" s="42"/>
      <c r="E5" s="42"/>
      <c r="F5" s="19"/>
      <c r="G5" s="19"/>
      <c r="H5" s="19"/>
      <c r="I5" s="19"/>
      <c r="J5" s="19"/>
      <c r="K5" s="19"/>
      <c r="L5" s="19"/>
      <c r="M5" s="19"/>
    </row>
    <row r="6" spans="1:13" ht="15.75" x14ac:dyDescent="0.25"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</row>
    <row r="8" spans="1:13" ht="28.5" x14ac:dyDescent="0.25">
      <c r="B8" s="21" t="s">
        <v>3</v>
      </c>
      <c r="C8" s="21" t="s">
        <v>4</v>
      </c>
      <c r="D8" s="21" t="s">
        <v>0</v>
      </c>
      <c r="E8" s="22"/>
      <c r="F8" s="22"/>
    </row>
    <row r="9" spans="1:13" ht="15.75" x14ac:dyDescent="0.25">
      <c r="B9" s="23">
        <v>1</v>
      </c>
      <c r="C9" s="23">
        <v>2</v>
      </c>
      <c r="D9" s="23">
        <v>3</v>
      </c>
      <c r="E9" s="22"/>
      <c r="F9" s="22"/>
    </row>
    <row r="10" spans="1:13" ht="31.5" x14ac:dyDescent="0.25">
      <c r="B10" s="24" t="s">
        <v>13</v>
      </c>
      <c r="C10" s="25">
        <v>50259</v>
      </c>
      <c r="D10" s="26">
        <v>206186114</v>
      </c>
    </row>
    <row r="11" spans="1:13" ht="31.5" x14ac:dyDescent="0.25">
      <c r="B11" s="24" t="s">
        <v>9</v>
      </c>
      <c r="C11" s="25">
        <v>81</v>
      </c>
      <c r="D11" s="26">
        <v>5399727</v>
      </c>
    </row>
    <row r="12" spans="1:13" ht="15.75" x14ac:dyDescent="0.25">
      <c r="B12" s="27" t="s">
        <v>1</v>
      </c>
      <c r="C12" s="28">
        <f>SUM(C10:C11)</f>
        <v>50340</v>
      </c>
      <c r="D12" s="29">
        <f>SUM(D10:D11)</f>
        <v>211585841</v>
      </c>
    </row>
    <row r="14" spans="1:13" ht="15.75" thickBot="1" x14ac:dyDescent="0.3"/>
    <row r="15" spans="1:13" x14ac:dyDescent="0.25">
      <c r="B15" s="43" t="s">
        <v>2</v>
      </c>
      <c r="C15" s="45" t="s">
        <v>0</v>
      </c>
      <c r="D15" s="46"/>
      <c r="E15" s="30"/>
    </row>
    <row r="16" spans="1:13" ht="16.5" thickBot="1" x14ac:dyDescent="0.3">
      <c r="B16" s="44"/>
      <c r="C16" s="47">
        <f>D12</f>
        <v>211585841</v>
      </c>
      <c r="D16" s="48"/>
      <c r="E16" s="30"/>
    </row>
    <row r="19" spans="1:5" ht="34.5" customHeight="1" x14ac:dyDescent="0.25">
      <c r="A19" s="35" t="s">
        <v>15</v>
      </c>
      <c r="B19" s="35"/>
      <c r="C19" s="35"/>
      <c r="D19" s="35"/>
      <c r="E19" s="35"/>
    </row>
    <row r="21" spans="1:5" x14ac:dyDescent="0.25">
      <c r="A21" s="36" t="s">
        <v>5</v>
      </c>
      <c r="B21" s="41" t="s">
        <v>6</v>
      </c>
      <c r="C21" s="41"/>
      <c r="D21" s="41"/>
    </row>
    <row r="22" spans="1:5" ht="105" x14ac:dyDescent="0.25">
      <c r="A22" s="37"/>
      <c r="B22" s="31" t="s">
        <v>14</v>
      </c>
      <c r="C22" s="32" t="s">
        <v>12</v>
      </c>
      <c r="D22" s="32" t="s">
        <v>11</v>
      </c>
    </row>
    <row r="23" spans="1:5" x14ac:dyDescent="0.25">
      <c r="A23" s="16">
        <v>156588</v>
      </c>
      <c r="B23" s="17">
        <v>10084</v>
      </c>
      <c r="C23" s="17">
        <v>39882</v>
      </c>
      <c r="D23" s="17">
        <v>106622</v>
      </c>
    </row>
    <row r="24" spans="1:5" x14ac:dyDescent="0.25">
      <c r="A24" s="33"/>
      <c r="B24" s="34"/>
      <c r="C24" s="34"/>
      <c r="D24" s="34"/>
    </row>
    <row r="25" spans="1:5" ht="46.5" customHeight="1" x14ac:dyDescent="0.25">
      <c r="A25" s="35" t="s">
        <v>16</v>
      </c>
      <c r="B25" s="35"/>
      <c r="C25" s="35"/>
      <c r="D25" s="35"/>
      <c r="E25" s="35"/>
    </row>
    <row r="27" spans="1:5" ht="15" customHeight="1" x14ac:dyDescent="0.25">
      <c r="A27" s="36" t="s">
        <v>5</v>
      </c>
      <c r="B27" s="38" t="s">
        <v>6</v>
      </c>
      <c r="C27" s="39"/>
    </row>
    <row r="28" spans="1:5" ht="105" x14ac:dyDescent="0.25">
      <c r="A28" s="37"/>
      <c r="B28" s="32" t="s">
        <v>12</v>
      </c>
      <c r="C28" s="32" t="s">
        <v>11</v>
      </c>
    </row>
    <row r="29" spans="1:5" x14ac:dyDescent="0.25">
      <c r="A29" s="16">
        <v>156588</v>
      </c>
      <c r="B29" s="17">
        <v>43729</v>
      </c>
      <c r="C29" s="17">
        <v>112859</v>
      </c>
    </row>
    <row r="30" spans="1:5" ht="9.75" customHeight="1" x14ac:dyDescent="0.25"/>
    <row r="31" spans="1:5" ht="46.5" customHeight="1" x14ac:dyDescent="0.25"/>
    <row r="32" spans="1:5" ht="7.5" customHeight="1" x14ac:dyDescent="0.25"/>
    <row r="33" ht="15" customHeight="1" x14ac:dyDescent="0.25"/>
  </sheetData>
  <mergeCells count="13">
    <mergeCell ref="A25:E25"/>
    <mergeCell ref="A27:A28"/>
    <mergeCell ref="B27:C27"/>
    <mergeCell ref="D1:E1"/>
    <mergeCell ref="C2:E2"/>
    <mergeCell ref="B21:D21"/>
    <mergeCell ref="A21:A22"/>
    <mergeCell ref="A5:E5"/>
    <mergeCell ref="B15:B16"/>
    <mergeCell ref="C15:D15"/>
    <mergeCell ref="C16:D16"/>
    <mergeCell ref="A19:E19"/>
    <mergeCell ref="C3:E3"/>
  </mergeCells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workbookViewId="0">
      <selection sqref="A1:E16"/>
    </sheetView>
  </sheetViews>
  <sheetFormatPr defaultRowHeight="15" x14ac:dyDescent="0.25"/>
  <cols>
    <col min="1" max="1" width="12.7109375" style="6" customWidth="1"/>
    <col min="2" max="2" width="27.855468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C1" s="12"/>
      <c r="D1" s="49" t="s">
        <v>7</v>
      </c>
      <c r="E1" s="49"/>
    </row>
    <row r="2" spans="1:13" ht="15.75" x14ac:dyDescent="0.25">
      <c r="B2" s="1"/>
      <c r="C2" s="49" t="s">
        <v>8</v>
      </c>
      <c r="D2" s="49"/>
      <c r="E2" s="49"/>
      <c r="F2" s="1"/>
      <c r="G2" s="1"/>
      <c r="H2" s="1"/>
      <c r="I2" s="1"/>
      <c r="J2" s="1"/>
      <c r="K2" s="1"/>
    </row>
    <row r="3" spans="1:13" ht="15.75" x14ac:dyDescent="0.25">
      <c r="A3" s="1"/>
      <c r="B3" s="1"/>
      <c r="C3" s="12"/>
      <c r="D3" s="49" t="s">
        <v>10</v>
      </c>
      <c r="E3" s="49"/>
      <c r="F3" s="1"/>
      <c r="G3" s="1"/>
      <c r="H3" s="1"/>
      <c r="I3" s="1"/>
      <c r="J3" s="1"/>
      <c r="K3" s="1"/>
    </row>
    <row r="4" spans="1:13" ht="15.75" x14ac:dyDescent="0.25">
      <c r="A4" s="1"/>
      <c r="B4" s="1"/>
      <c r="C4" s="11"/>
      <c r="D4" s="11"/>
      <c r="E4" s="11"/>
      <c r="F4" s="1"/>
      <c r="G4" s="1"/>
      <c r="H4" s="1"/>
      <c r="I4" s="1"/>
      <c r="J4" s="1"/>
      <c r="K4" s="1"/>
    </row>
    <row r="5" spans="1:13" ht="68.25" customHeight="1" x14ac:dyDescent="0.25">
      <c r="A5" s="50" t="s">
        <v>18</v>
      </c>
      <c r="B5" s="50"/>
      <c r="C5" s="50"/>
      <c r="D5" s="50"/>
      <c r="E5" s="5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2" t="s">
        <v>3</v>
      </c>
      <c r="C8" s="2" t="s">
        <v>4</v>
      </c>
      <c r="D8" s="2" t="s">
        <v>0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31.5" x14ac:dyDescent="0.25">
      <c r="B10" s="7" t="s">
        <v>13</v>
      </c>
      <c r="C10" s="13">
        <v>2864</v>
      </c>
      <c r="D10" s="8">
        <v>11000718</v>
      </c>
    </row>
    <row r="11" spans="1:13" ht="31.5" x14ac:dyDescent="0.25">
      <c r="B11" s="24" t="s">
        <v>9</v>
      </c>
      <c r="C11" s="13">
        <v>7</v>
      </c>
      <c r="D11" s="8">
        <v>463903</v>
      </c>
    </row>
    <row r="12" spans="1:13" ht="15.75" x14ac:dyDescent="0.25">
      <c r="B12" s="9" t="s">
        <v>1</v>
      </c>
      <c r="C12" s="14">
        <f>SUM(C10:C10)</f>
        <v>2864</v>
      </c>
      <c r="D12" s="10">
        <f>D10+D11</f>
        <v>11464621</v>
      </c>
    </row>
    <row r="14" spans="1:13" ht="15.75" thickBot="1" x14ac:dyDescent="0.3"/>
    <row r="15" spans="1:13" x14ac:dyDescent="0.25">
      <c r="B15" s="51" t="s">
        <v>2</v>
      </c>
      <c r="C15" s="53" t="s">
        <v>0</v>
      </c>
      <c r="D15" s="54"/>
      <c r="E15" s="5"/>
    </row>
    <row r="16" spans="1:13" ht="16.5" thickBot="1" x14ac:dyDescent="0.3">
      <c r="B16" s="52"/>
      <c r="C16" s="55">
        <f>D12</f>
        <v>11464621</v>
      </c>
      <c r="D16" s="56"/>
      <c r="E16" s="5"/>
    </row>
    <row r="26" ht="15" customHeight="1" x14ac:dyDescent="0.25"/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2022-01-18T01:14:52Z</cp:lastPrinted>
  <dcterms:created xsi:type="dcterms:W3CDTF">2013-02-07T03:47:01Z</dcterms:created>
  <dcterms:modified xsi:type="dcterms:W3CDTF">2022-01-18T01:14:54Z</dcterms:modified>
</cp:coreProperties>
</file>